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chelidze\Desktop\"/>
    </mc:Choice>
  </mc:AlternateContent>
  <bookViews>
    <workbookView xWindow="0" yWindow="0" windowWidth="20490" windowHeight="7620" tabRatio="59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P27" i="1" l="1"/>
  <c r="P39" i="1"/>
  <c r="P25" i="1"/>
  <c r="P23" i="1"/>
  <c r="P20" i="1"/>
  <c r="P29" i="1"/>
  <c r="P21" i="1"/>
  <c r="P43" i="1"/>
  <c r="P10" i="1"/>
  <c r="P37" i="1"/>
  <c r="P11" i="1"/>
  <c r="P14" i="1"/>
  <c r="P33" i="1"/>
  <c r="P8" i="1"/>
  <c r="P34" i="1"/>
  <c r="P24" i="1"/>
  <c r="P30" i="1"/>
  <c r="P31" i="1"/>
  <c r="P26" i="1"/>
  <c r="P15" i="1"/>
  <c r="P22" i="1"/>
  <c r="P12" i="1"/>
  <c r="P7" i="1"/>
  <c r="P19" i="1"/>
  <c r="P13" i="1"/>
  <c r="P28" i="1"/>
  <c r="P35" i="1"/>
  <c r="P3" i="1"/>
  <c r="P4" i="1"/>
  <c r="P40" i="1"/>
  <c r="P41" i="1"/>
  <c r="P36" i="1"/>
  <c r="P32" i="1"/>
  <c r="P6" i="1"/>
  <c r="P42" i="1"/>
  <c r="P9" i="1"/>
  <c r="P16" i="1"/>
  <c r="P5" i="1"/>
  <c r="P17" i="1"/>
  <c r="P38" i="1"/>
  <c r="P18" i="1"/>
  <c r="N27" i="1" l="1"/>
  <c r="O27" i="1" s="1"/>
  <c r="N39" i="1"/>
  <c r="O39" i="1" s="1"/>
  <c r="N25" i="1"/>
  <c r="O25" i="1" s="1"/>
  <c r="N23" i="1"/>
  <c r="O23" i="1" s="1"/>
  <c r="N20" i="1"/>
  <c r="O20" i="1" s="1"/>
  <c r="N29" i="1"/>
  <c r="O29" i="1" s="1"/>
  <c r="N21" i="1"/>
  <c r="O21" i="1" s="1"/>
  <c r="N43" i="1"/>
  <c r="O43" i="1" s="1"/>
  <c r="N10" i="1"/>
  <c r="O10" i="1" s="1"/>
  <c r="N37" i="1"/>
  <c r="O37" i="1" s="1"/>
  <c r="N11" i="1"/>
  <c r="O11" i="1" s="1"/>
  <c r="N14" i="1"/>
  <c r="O14" i="1" s="1"/>
  <c r="N33" i="1"/>
  <c r="O33" i="1" s="1"/>
  <c r="N8" i="1"/>
  <c r="O8" i="1" s="1"/>
  <c r="N34" i="1"/>
  <c r="O34" i="1" s="1"/>
  <c r="N24" i="1"/>
  <c r="O24" i="1" s="1"/>
  <c r="N30" i="1"/>
  <c r="O30" i="1" s="1"/>
  <c r="N31" i="1"/>
  <c r="O31" i="1" s="1"/>
  <c r="N26" i="1"/>
  <c r="O26" i="1" s="1"/>
  <c r="N15" i="1"/>
  <c r="O15" i="1" s="1"/>
  <c r="N22" i="1"/>
  <c r="O22" i="1" s="1"/>
  <c r="N12" i="1"/>
  <c r="O12" i="1" s="1"/>
  <c r="N7" i="1"/>
  <c r="O7" i="1" s="1"/>
  <c r="N19" i="1"/>
  <c r="O19" i="1" s="1"/>
  <c r="N13" i="1"/>
  <c r="O13" i="1" s="1"/>
  <c r="N28" i="1"/>
  <c r="O28" i="1" s="1"/>
  <c r="N35" i="1"/>
  <c r="O35" i="1" s="1"/>
  <c r="N3" i="1"/>
  <c r="O3" i="1" s="1"/>
  <c r="N4" i="1"/>
  <c r="O4" i="1" s="1"/>
  <c r="N40" i="1"/>
  <c r="O40" i="1" s="1"/>
  <c r="N41" i="1"/>
  <c r="O41" i="1" s="1"/>
  <c r="N36" i="1"/>
  <c r="O36" i="1" s="1"/>
  <c r="N32" i="1"/>
  <c r="O32" i="1" s="1"/>
  <c r="N6" i="1"/>
  <c r="O6" i="1" s="1"/>
  <c r="N42" i="1"/>
  <c r="O42" i="1" s="1"/>
  <c r="N9" i="1"/>
  <c r="O9" i="1" s="1"/>
  <c r="N16" i="1"/>
  <c r="O16" i="1" s="1"/>
  <c r="N5" i="1"/>
  <c r="O5" i="1" s="1"/>
  <c r="N17" i="1"/>
  <c r="O17" i="1" s="1"/>
  <c r="N38" i="1"/>
  <c r="O38" i="1" s="1"/>
  <c r="N18" i="1"/>
  <c r="O18" i="1" s="1"/>
</calcChain>
</file>

<file path=xl/sharedStrings.xml><?xml version="1.0" encoding="utf-8"?>
<sst xmlns="http://schemas.openxmlformats.org/spreadsheetml/2006/main" count="63" uniqueCount="63">
  <si>
    <r>
      <rPr>
        <sz val="10"/>
        <rFont val="Arial"/>
        <family val="2"/>
      </rPr>
      <t xml:space="preserve">Product (service)
</t>
    </r>
    <r>
      <rPr>
        <sz val="10"/>
        <rFont val="Arial"/>
        <family val="2"/>
      </rPr>
      <t>overview</t>
    </r>
  </si>
  <si>
    <r>
      <rPr>
        <sz val="10"/>
        <rFont val="Arial"/>
        <family val="2"/>
      </rPr>
      <t>Development phase</t>
    </r>
  </si>
  <si>
    <r>
      <rPr>
        <sz val="7"/>
        <rFont val="Arial"/>
        <family val="2"/>
      </rPr>
      <t>App #</t>
    </r>
  </si>
  <si>
    <r>
      <rPr>
        <sz val="7"/>
        <rFont val="Arial"/>
        <family val="2"/>
      </rPr>
      <t>- The problem was well identified</t>
    </r>
  </si>
  <si>
    <r>
      <rPr>
        <sz val="7"/>
        <rFont val="Arial"/>
        <family val="2"/>
      </rPr>
      <t xml:space="preserve">- Product/service description -
</t>
    </r>
    <r>
      <rPr>
        <sz val="7"/>
        <rFont val="Arial"/>
        <family val="2"/>
      </rPr>
      <t xml:space="preserve">Uniqueness
</t>
    </r>
    <r>
      <rPr>
        <sz val="7"/>
        <rFont val="Arial"/>
        <family val="2"/>
      </rPr>
      <t>(innovativeness)</t>
    </r>
  </si>
  <si>
    <r>
      <rPr>
        <sz val="7"/>
        <rFont val="Arial"/>
        <family val="2"/>
      </rPr>
      <t>Mature enough to be introduced to the market</t>
    </r>
  </si>
  <si>
    <r>
      <rPr>
        <sz val="10"/>
        <rFont val="Arial"/>
        <family val="2"/>
      </rPr>
      <t>Market size and growth</t>
    </r>
  </si>
  <si>
    <r>
      <rPr>
        <sz val="10"/>
        <rFont val="Arial"/>
        <family val="2"/>
      </rPr>
      <t>Go-to market strategy</t>
    </r>
  </si>
  <si>
    <r>
      <rPr>
        <sz val="10"/>
        <rFont val="Arial"/>
        <family val="2"/>
      </rPr>
      <t xml:space="preserve">Target Market and
</t>
    </r>
    <r>
      <rPr>
        <sz val="10"/>
        <rFont val="Arial"/>
        <family val="2"/>
      </rPr>
      <t>Segmentation</t>
    </r>
  </si>
  <si>
    <r>
      <rPr>
        <sz val="10"/>
        <rFont val="Arial"/>
        <family val="2"/>
      </rPr>
      <t xml:space="preserve">Competitive landscape and
</t>
    </r>
    <r>
      <rPr>
        <sz val="10"/>
        <rFont val="Arial"/>
        <family val="2"/>
      </rPr>
      <t>advantages</t>
    </r>
  </si>
  <si>
    <r>
      <rPr>
        <sz val="10"/>
        <rFont val="Arial"/>
        <family val="2"/>
      </rPr>
      <t>Financial projections</t>
    </r>
  </si>
  <si>
    <r>
      <rPr>
        <sz val="10"/>
        <rFont val="Arial"/>
        <family val="2"/>
      </rPr>
      <t>Funding</t>
    </r>
  </si>
  <si>
    <r>
      <rPr>
        <sz val="7"/>
        <rFont val="Arial"/>
        <family val="2"/>
      </rPr>
      <t xml:space="preserve">- Strategy for delivering a product
</t>
    </r>
    <r>
      <rPr>
        <sz val="7"/>
        <rFont val="Arial"/>
        <family val="2"/>
      </rPr>
      <t xml:space="preserve">or service to the
</t>
    </r>
    <r>
      <rPr>
        <sz val="7"/>
        <rFont val="Arial"/>
        <family val="2"/>
      </rPr>
      <t>customer</t>
    </r>
  </si>
  <si>
    <r>
      <rPr>
        <sz val="7"/>
        <rFont val="Arial"/>
        <family val="2"/>
      </rPr>
      <t xml:space="preserve">- Competitors and competitive products/services -
</t>
    </r>
    <r>
      <rPr>
        <sz val="7"/>
        <rFont val="Arial"/>
        <family val="2"/>
      </rPr>
      <t xml:space="preserve">Competitive advantages of the propose
</t>
    </r>
    <r>
      <rPr>
        <sz val="7"/>
        <rFont val="Arial"/>
        <family val="2"/>
      </rPr>
      <t>product/service</t>
    </r>
  </si>
  <si>
    <r>
      <rPr>
        <sz val="7"/>
        <rFont val="Arial"/>
        <family val="2"/>
      </rPr>
      <t xml:space="preserve">- Sufficiency of requested funding - Co-finance and its structure - Investments to date percentage of
</t>
    </r>
    <r>
      <rPr>
        <sz val="7"/>
        <rFont val="Arial"/>
        <family val="2"/>
      </rPr>
      <t xml:space="preserve">investments received
</t>
    </r>
    <r>
      <rPr>
        <sz val="7"/>
        <rFont val="Arial"/>
        <family val="2"/>
      </rPr>
      <t>towards application</t>
    </r>
  </si>
  <si>
    <r>
      <rPr>
        <sz val="7"/>
        <rFont val="Arial"/>
        <family val="2"/>
      </rPr>
      <t>- Expected Profitability - Expected growth rate - Break-even</t>
    </r>
  </si>
  <si>
    <r>
      <rPr>
        <sz val="10"/>
        <rFont val="Arial"/>
        <family val="2"/>
      </rPr>
      <t>Operational Capacity</t>
    </r>
  </si>
  <si>
    <r>
      <rPr>
        <sz val="7"/>
        <rFont val="Arial"/>
        <family val="2"/>
      </rPr>
      <t>- Management and Team</t>
    </r>
  </si>
  <si>
    <r>
      <rPr>
        <sz val="10"/>
        <rFont val="Arial"/>
        <family val="2"/>
      </rPr>
      <t>Total</t>
    </r>
  </si>
  <si>
    <t>Control</t>
  </si>
  <si>
    <t>ST_3_5</t>
  </si>
  <si>
    <t>ST_3_43</t>
  </si>
  <si>
    <t>ST_3_169</t>
  </si>
  <si>
    <t>ST_3_85</t>
  </si>
  <si>
    <t>ST_3_226</t>
  </si>
  <si>
    <t>ST_3_177</t>
  </si>
  <si>
    <t>ST_3_30</t>
  </si>
  <si>
    <t>ST_3_34</t>
  </si>
  <si>
    <t>ST_3_13</t>
  </si>
  <si>
    <t>ST_3_119</t>
  </si>
  <si>
    <t>ST_3_77</t>
  </si>
  <si>
    <t>ST_3_53</t>
  </si>
  <si>
    <t>ST_3_63</t>
  </si>
  <si>
    <t>ST_3_10</t>
  </si>
  <si>
    <t>ST_3_216</t>
  </si>
  <si>
    <t>ST_3_86</t>
  </si>
  <si>
    <t>ST_3_230</t>
  </si>
  <si>
    <t>ST_3_209</t>
  </si>
  <si>
    <t>ST_3_208</t>
  </si>
  <si>
    <t>ST_3_127</t>
  </si>
  <si>
    <t>ST_3_215</t>
  </si>
  <si>
    <t>ST_3_111</t>
  </si>
  <si>
    <t>ST_3_168</t>
  </si>
  <si>
    <t>ST_3_93</t>
  </si>
  <si>
    <t>ST_3_186</t>
  </si>
  <si>
    <t>ST_3_3</t>
  </si>
  <si>
    <t>ST_3_69</t>
  </si>
  <si>
    <t>ST_3_199</t>
  </si>
  <si>
    <t>ST_3_160</t>
  </si>
  <si>
    <t>ST_3_90</t>
  </si>
  <si>
    <t>ST_3_175</t>
  </si>
  <si>
    <t>ST_3_172</t>
  </si>
  <si>
    <t>ST_3_104</t>
  </si>
  <si>
    <t>ST_3_103</t>
  </si>
  <si>
    <t>ST_3_24</t>
  </si>
  <si>
    <t>ST_3_58</t>
  </si>
  <si>
    <t>ST_3_100</t>
  </si>
  <si>
    <t>ST_3_176</t>
  </si>
  <si>
    <t>ST_3_195</t>
  </si>
  <si>
    <t>ST_3_60</t>
  </si>
  <si>
    <t>ST_3_232</t>
  </si>
  <si>
    <t>#</t>
  </si>
  <si>
    <t>Customer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</si>
</sst>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name val="Arial"/>
    </font>
    <font>
      <sz val="7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0B4"/>
      </patternFill>
    </fill>
    <fill>
      <patternFill patternType="solid">
        <fgColor rgb="FFF3F3F3"/>
      </patternFill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1" fontId="3" fillId="0" borderId="1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1" fontId="0" fillId="0" borderId="0" xfId="0" applyNumberForma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32" workbookViewId="0">
      <selection activeCell="H10" sqref="H10"/>
    </sheetView>
  </sheetViews>
  <sheetFormatPr defaultRowHeight="12.75" x14ac:dyDescent="0.2"/>
  <cols>
    <col min="1" max="1" width="3.5" bestFit="1" customWidth="1"/>
    <col min="2" max="2" width="12.1640625" customWidth="1"/>
    <col min="3" max="3" width="16.1640625" customWidth="1"/>
    <col min="4" max="4" width="13.33203125" bestFit="1" customWidth="1"/>
    <col min="5" max="5" width="14.6640625" customWidth="1"/>
    <col min="8" max="8" width="17.83203125" customWidth="1"/>
    <col min="9" max="9" width="14" customWidth="1"/>
    <col min="10" max="10" width="13.83203125" customWidth="1"/>
    <col min="11" max="11" width="12.33203125" customWidth="1"/>
    <col min="12" max="12" width="13.5" customWidth="1"/>
    <col min="14" max="16" width="0" hidden="1" customWidth="1"/>
  </cols>
  <sheetData>
    <row r="1" spans="1:16" ht="51" x14ac:dyDescent="0.2">
      <c r="A1" s="1"/>
      <c r="B1" s="1"/>
      <c r="C1" s="21" t="s">
        <v>62</v>
      </c>
      <c r="D1" s="20" t="s">
        <v>0</v>
      </c>
      <c r="E1" s="19" t="s">
        <v>1</v>
      </c>
      <c r="F1" s="19" t="s">
        <v>6</v>
      </c>
      <c r="G1" s="19" t="s">
        <v>7</v>
      </c>
      <c r="H1" s="20" t="s">
        <v>8</v>
      </c>
      <c r="I1" s="20" t="s">
        <v>9</v>
      </c>
      <c r="J1" s="19" t="s">
        <v>10</v>
      </c>
      <c r="K1" s="19" t="s">
        <v>11</v>
      </c>
      <c r="L1" s="19" t="s">
        <v>16</v>
      </c>
      <c r="M1" s="14"/>
    </row>
    <row r="2" spans="1:16" ht="45.75" customHeight="1" x14ac:dyDescent="0.2">
      <c r="A2" s="1" t="s">
        <v>61</v>
      </c>
      <c r="B2" s="2" t="s">
        <v>2</v>
      </c>
      <c r="C2" s="3" t="s">
        <v>3</v>
      </c>
      <c r="D2" s="11" t="s">
        <v>4</v>
      </c>
      <c r="E2" s="4" t="s">
        <v>5</v>
      </c>
      <c r="F2" s="12"/>
      <c r="G2" s="11" t="s">
        <v>12</v>
      </c>
      <c r="H2" s="12"/>
      <c r="I2" s="12" t="s">
        <v>13</v>
      </c>
      <c r="J2" s="12" t="s">
        <v>14</v>
      </c>
      <c r="K2" s="13" t="s">
        <v>15</v>
      </c>
      <c r="L2" s="3" t="s">
        <v>17</v>
      </c>
      <c r="M2" s="15" t="s">
        <v>18</v>
      </c>
      <c r="O2" t="s">
        <v>19</v>
      </c>
    </row>
    <row r="3" spans="1:16" x14ac:dyDescent="0.2">
      <c r="A3" s="5">
        <v>1</v>
      </c>
      <c r="B3" s="6" t="s">
        <v>48</v>
      </c>
      <c r="C3" s="5">
        <v>8</v>
      </c>
      <c r="D3" s="5">
        <v>8</v>
      </c>
      <c r="E3" s="5">
        <v>6</v>
      </c>
      <c r="F3" s="5">
        <v>4</v>
      </c>
      <c r="G3" s="5">
        <v>7</v>
      </c>
      <c r="H3" s="5">
        <v>7</v>
      </c>
      <c r="I3" s="5">
        <v>7</v>
      </c>
      <c r="J3" s="5">
        <v>6</v>
      </c>
      <c r="K3" s="5">
        <v>5</v>
      </c>
      <c r="L3" s="5">
        <v>8</v>
      </c>
      <c r="M3" s="16">
        <v>66</v>
      </c>
      <c r="N3" s="18">
        <f t="shared" ref="N3:N43" si="0">SUM(C3:L3)</f>
        <v>66</v>
      </c>
      <c r="O3" t="b">
        <f t="shared" ref="O3:O43" si="1">M3=N3</f>
        <v>1</v>
      </c>
      <c r="P3" t="e">
        <f>M3=#REF!</f>
        <v>#REF!</v>
      </c>
    </row>
    <row r="4" spans="1:16" ht="14.25" customHeight="1" x14ac:dyDescent="0.2">
      <c r="A4" s="5">
        <v>2</v>
      </c>
      <c r="B4" s="6" t="s">
        <v>49</v>
      </c>
      <c r="C4" s="5">
        <v>9</v>
      </c>
      <c r="D4" s="5">
        <v>7</v>
      </c>
      <c r="E4" s="5">
        <v>8</v>
      </c>
      <c r="F4" s="5">
        <v>8</v>
      </c>
      <c r="G4" s="5">
        <v>5</v>
      </c>
      <c r="H4" s="5">
        <v>4</v>
      </c>
      <c r="I4" s="5">
        <v>8</v>
      </c>
      <c r="J4" s="5">
        <v>8</v>
      </c>
      <c r="K4" s="5">
        <v>5</v>
      </c>
      <c r="L4" s="5">
        <v>4</v>
      </c>
      <c r="M4" s="16">
        <v>66</v>
      </c>
      <c r="N4" s="18">
        <f t="shared" si="0"/>
        <v>66</v>
      </c>
      <c r="O4" t="b">
        <f t="shared" si="1"/>
        <v>1</v>
      </c>
      <c r="P4" t="e">
        <f>M4=#REF!</f>
        <v>#REF!</v>
      </c>
    </row>
    <row r="5" spans="1:16" ht="14.25" customHeight="1" x14ac:dyDescent="0.2">
      <c r="A5" s="5">
        <v>3</v>
      </c>
      <c r="B5" s="10" t="s">
        <v>58</v>
      </c>
      <c r="C5" s="5">
        <v>9</v>
      </c>
      <c r="D5" s="5">
        <v>9</v>
      </c>
      <c r="E5" s="5">
        <v>6</v>
      </c>
      <c r="F5" s="5">
        <v>7</v>
      </c>
      <c r="G5" s="5">
        <v>6</v>
      </c>
      <c r="H5" s="5">
        <v>8</v>
      </c>
      <c r="I5" s="5">
        <v>8</v>
      </c>
      <c r="J5" s="5">
        <v>5</v>
      </c>
      <c r="K5" s="5">
        <v>5</v>
      </c>
      <c r="L5" s="5">
        <v>3</v>
      </c>
      <c r="M5" s="16">
        <v>66</v>
      </c>
      <c r="N5" s="18">
        <f t="shared" si="0"/>
        <v>66</v>
      </c>
      <c r="O5" t="b">
        <f t="shared" si="1"/>
        <v>1</v>
      </c>
      <c r="P5" t="e">
        <f>M5=#REF!</f>
        <v>#REF!</v>
      </c>
    </row>
    <row r="6" spans="1:16" ht="14.25" customHeight="1" x14ac:dyDescent="0.2">
      <c r="A6" s="5">
        <v>4</v>
      </c>
      <c r="B6" s="6" t="s">
        <v>54</v>
      </c>
      <c r="C6" s="5">
        <v>8</v>
      </c>
      <c r="D6" s="5">
        <v>8</v>
      </c>
      <c r="E6" s="5">
        <v>8</v>
      </c>
      <c r="F6" s="5">
        <v>6</v>
      </c>
      <c r="G6" s="5">
        <v>6</v>
      </c>
      <c r="H6" s="5">
        <v>6</v>
      </c>
      <c r="I6" s="5">
        <v>6</v>
      </c>
      <c r="J6" s="5">
        <v>3</v>
      </c>
      <c r="K6" s="5">
        <v>5</v>
      </c>
      <c r="L6" s="5">
        <v>9</v>
      </c>
      <c r="M6" s="16">
        <v>65</v>
      </c>
      <c r="N6" s="18">
        <f t="shared" si="0"/>
        <v>65</v>
      </c>
      <c r="O6" t="b">
        <f t="shared" si="1"/>
        <v>1</v>
      </c>
      <c r="P6" t="e">
        <f>M6=#REF!</f>
        <v>#REF!</v>
      </c>
    </row>
    <row r="7" spans="1:16" ht="14.25" customHeight="1" x14ac:dyDescent="0.2">
      <c r="A7" s="5">
        <v>5</v>
      </c>
      <c r="B7" s="6" t="s">
        <v>43</v>
      </c>
      <c r="C7" s="5">
        <v>6</v>
      </c>
      <c r="D7" s="5">
        <v>7</v>
      </c>
      <c r="E7" s="5">
        <v>7</v>
      </c>
      <c r="F7" s="5">
        <v>7</v>
      </c>
      <c r="G7" s="5">
        <v>7</v>
      </c>
      <c r="H7" s="5">
        <v>6</v>
      </c>
      <c r="I7" s="5">
        <v>5</v>
      </c>
      <c r="J7" s="5">
        <v>6</v>
      </c>
      <c r="K7" s="5">
        <v>5</v>
      </c>
      <c r="L7" s="5">
        <v>5</v>
      </c>
      <c r="M7" s="16">
        <v>61</v>
      </c>
      <c r="N7" s="18">
        <f t="shared" si="0"/>
        <v>61</v>
      </c>
      <c r="O7" t="b">
        <f t="shared" si="1"/>
        <v>1</v>
      </c>
      <c r="P7" t="e">
        <f>M7=#REF!</f>
        <v>#REF!</v>
      </c>
    </row>
    <row r="8" spans="1:16" ht="14.25" customHeight="1" x14ac:dyDescent="0.2">
      <c r="A8" s="5">
        <v>6</v>
      </c>
      <c r="B8" s="10" t="s">
        <v>34</v>
      </c>
      <c r="C8" s="5">
        <v>8</v>
      </c>
      <c r="D8" s="5">
        <v>8</v>
      </c>
      <c r="E8" s="5">
        <v>8</v>
      </c>
      <c r="F8" s="5">
        <v>5</v>
      </c>
      <c r="G8" s="5">
        <v>6</v>
      </c>
      <c r="H8" s="5">
        <v>4</v>
      </c>
      <c r="I8" s="5">
        <v>4</v>
      </c>
      <c r="J8" s="5">
        <v>4</v>
      </c>
      <c r="K8" s="5">
        <v>5</v>
      </c>
      <c r="L8" s="5">
        <v>6</v>
      </c>
      <c r="M8" s="16">
        <v>58</v>
      </c>
      <c r="N8" s="18">
        <f t="shared" si="0"/>
        <v>58</v>
      </c>
      <c r="O8" t="b">
        <f t="shared" si="1"/>
        <v>1</v>
      </c>
      <c r="P8" t="e">
        <f>M8=#REF!</f>
        <v>#REF!</v>
      </c>
    </row>
    <row r="9" spans="1:16" ht="14.25" customHeight="1" x14ac:dyDescent="0.2">
      <c r="A9" s="5">
        <v>7</v>
      </c>
      <c r="B9" s="10" t="s">
        <v>56</v>
      </c>
      <c r="C9" s="5">
        <v>8</v>
      </c>
      <c r="D9" s="5">
        <v>8</v>
      </c>
      <c r="E9" s="5">
        <v>3</v>
      </c>
      <c r="F9" s="5">
        <v>7</v>
      </c>
      <c r="G9" s="5">
        <v>5</v>
      </c>
      <c r="H9" s="5">
        <v>3</v>
      </c>
      <c r="I9" s="5">
        <v>3</v>
      </c>
      <c r="J9" s="5">
        <v>3</v>
      </c>
      <c r="K9" s="5">
        <v>5</v>
      </c>
      <c r="L9" s="5">
        <v>8</v>
      </c>
      <c r="M9" s="16">
        <v>53</v>
      </c>
      <c r="N9" s="18">
        <f t="shared" si="0"/>
        <v>53</v>
      </c>
      <c r="O9" t="b">
        <f t="shared" si="1"/>
        <v>1</v>
      </c>
      <c r="P9" t="e">
        <f>M9=#REF!</f>
        <v>#REF!</v>
      </c>
    </row>
    <row r="10" spans="1:16" ht="14.25" customHeight="1" x14ac:dyDescent="0.2">
      <c r="A10" s="5">
        <v>8</v>
      </c>
      <c r="B10" s="10" t="s">
        <v>29</v>
      </c>
      <c r="C10" s="5">
        <v>8</v>
      </c>
      <c r="D10" s="5">
        <v>8</v>
      </c>
      <c r="E10" s="5">
        <v>5</v>
      </c>
      <c r="F10" s="5">
        <v>6</v>
      </c>
      <c r="G10" s="5">
        <v>4</v>
      </c>
      <c r="H10" s="5">
        <v>3</v>
      </c>
      <c r="I10" s="5">
        <v>3</v>
      </c>
      <c r="J10" s="5">
        <v>3</v>
      </c>
      <c r="K10" s="5">
        <v>5</v>
      </c>
      <c r="L10" s="5">
        <v>6</v>
      </c>
      <c r="M10" s="16">
        <v>51</v>
      </c>
      <c r="N10" s="18">
        <f t="shared" si="0"/>
        <v>51</v>
      </c>
      <c r="O10" t="b">
        <f t="shared" si="1"/>
        <v>1</v>
      </c>
      <c r="P10" t="e">
        <f>M10=#REF!</f>
        <v>#REF!</v>
      </c>
    </row>
    <row r="11" spans="1:16" ht="14.25" customHeight="1" x14ac:dyDescent="0.2">
      <c r="A11" s="5">
        <v>9</v>
      </c>
      <c r="B11" s="6" t="s">
        <v>31</v>
      </c>
      <c r="C11" s="5">
        <v>6</v>
      </c>
      <c r="D11" s="5">
        <v>8</v>
      </c>
      <c r="E11" s="5">
        <v>4</v>
      </c>
      <c r="F11" s="5">
        <v>6</v>
      </c>
      <c r="G11" s="5">
        <v>4</v>
      </c>
      <c r="H11" s="5">
        <v>6</v>
      </c>
      <c r="I11" s="5">
        <v>4</v>
      </c>
      <c r="J11" s="5">
        <v>4</v>
      </c>
      <c r="K11" s="5">
        <v>5</v>
      </c>
      <c r="L11" s="5">
        <v>4</v>
      </c>
      <c r="M11" s="16">
        <v>51</v>
      </c>
      <c r="N11" s="18">
        <f t="shared" si="0"/>
        <v>51</v>
      </c>
      <c r="O11" t="b">
        <f t="shared" si="1"/>
        <v>1</v>
      </c>
      <c r="P11" t="e">
        <f>M11=#REF!</f>
        <v>#REF!</v>
      </c>
    </row>
    <row r="12" spans="1:16" ht="14.25" customHeight="1" x14ac:dyDescent="0.2">
      <c r="A12" s="5">
        <v>10</v>
      </c>
      <c r="B12" s="6" t="s">
        <v>42</v>
      </c>
      <c r="C12" s="5">
        <v>8</v>
      </c>
      <c r="D12" s="5">
        <v>8</v>
      </c>
      <c r="E12" s="5">
        <v>5</v>
      </c>
      <c r="F12" s="5">
        <v>6</v>
      </c>
      <c r="G12" s="5">
        <v>4</v>
      </c>
      <c r="H12" s="5">
        <v>3</v>
      </c>
      <c r="I12" s="5">
        <v>3</v>
      </c>
      <c r="J12" s="5">
        <v>3</v>
      </c>
      <c r="K12" s="5">
        <v>5</v>
      </c>
      <c r="L12" s="5">
        <v>6</v>
      </c>
      <c r="M12" s="16">
        <v>51</v>
      </c>
      <c r="N12" s="18">
        <f t="shared" si="0"/>
        <v>51</v>
      </c>
      <c r="O12" t="b">
        <f t="shared" si="1"/>
        <v>1</v>
      </c>
      <c r="P12" t="e">
        <f>M12=#REF!</f>
        <v>#REF!</v>
      </c>
    </row>
    <row r="13" spans="1:16" ht="15.95" customHeight="1" x14ac:dyDescent="0.2">
      <c r="A13" s="5">
        <v>11</v>
      </c>
      <c r="B13" s="6" t="s">
        <v>45</v>
      </c>
      <c r="C13" s="5">
        <v>8</v>
      </c>
      <c r="D13" s="5">
        <v>8</v>
      </c>
      <c r="E13" s="5">
        <v>3</v>
      </c>
      <c r="F13" s="5">
        <v>7</v>
      </c>
      <c r="G13" s="5">
        <v>5</v>
      </c>
      <c r="H13" s="5">
        <v>3</v>
      </c>
      <c r="I13" s="5">
        <v>3</v>
      </c>
      <c r="J13" s="5">
        <v>3</v>
      </c>
      <c r="K13" s="5">
        <v>5</v>
      </c>
      <c r="L13" s="5">
        <v>6</v>
      </c>
      <c r="M13" s="16">
        <v>51</v>
      </c>
      <c r="N13" s="18">
        <f t="shared" si="0"/>
        <v>51</v>
      </c>
      <c r="O13" t="b">
        <f t="shared" si="1"/>
        <v>1</v>
      </c>
      <c r="P13" t="e">
        <f>M13=#REF!</f>
        <v>#REF!</v>
      </c>
    </row>
    <row r="14" spans="1:16" ht="14.25" customHeight="1" x14ac:dyDescent="0.2">
      <c r="A14" s="5">
        <v>12</v>
      </c>
      <c r="B14" s="6" t="s">
        <v>32</v>
      </c>
      <c r="C14" s="5">
        <v>6</v>
      </c>
      <c r="D14" s="5">
        <v>7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5</v>
      </c>
      <c r="L14" s="5">
        <v>4</v>
      </c>
      <c r="M14" s="16">
        <v>46</v>
      </c>
      <c r="N14" s="18">
        <f t="shared" si="0"/>
        <v>46</v>
      </c>
      <c r="O14" t="b">
        <f t="shared" si="1"/>
        <v>1</v>
      </c>
      <c r="P14" t="e">
        <f>M14=#REF!</f>
        <v>#REF!</v>
      </c>
    </row>
    <row r="15" spans="1:16" ht="14.25" customHeight="1" x14ac:dyDescent="0.2">
      <c r="A15" s="5">
        <v>13</v>
      </c>
      <c r="B15" s="6" t="s">
        <v>40</v>
      </c>
      <c r="C15" s="5">
        <v>7</v>
      </c>
      <c r="D15" s="5">
        <v>7</v>
      </c>
      <c r="E15" s="5">
        <v>7</v>
      </c>
      <c r="F15" s="5">
        <v>4</v>
      </c>
      <c r="G15" s="5">
        <v>4</v>
      </c>
      <c r="H15" s="5">
        <v>2</v>
      </c>
      <c r="I15" s="5">
        <v>2</v>
      </c>
      <c r="J15" s="5">
        <v>2</v>
      </c>
      <c r="K15" s="5">
        <v>5</v>
      </c>
      <c r="L15" s="5">
        <v>4</v>
      </c>
      <c r="M15" s="16">
        <v>44</v>
      </c>
      <c r="N15" s="18">
        <f t="shared" si="0"/>
        <v>44</v>
      </c>
      <c r="O15" t="b">
        <f t="shared" si="1"/>
        <v>1</v>
      </c>
      <c r="P15" t="e">
        <f>M15=#REF!</f>
        <v>#REF!</v>
      </c>
    </row>
    <row r="16" spans="1:16" ht="15.75" customHeight="1" x14ac:dyDescent="0.2">
      <c r="A16" s="5">
        <v>14</v>
      </c>
      <c r="B16" s="10" t="s">
        <v>57</v>
      </c>
      <c r="C16" s="5">
        <v>7</v>
      </c>
      <c r="D16" s="5">
        <v>6</v>
      </c>
      <c r="E16" s="5">
        <v>2</v>
      </c>
      <c r="F16" s="5">
        <v>4</v>
      </c>
      <c r="G16" s="5">
        <v>7</v>
      </c>
      <c r="H16" s="5">
        <v>2</v>
      </c>
      <c r="I16" s="5">
        <v>4</v>
      </c>
      <c r="J16" s="5">
        <v>2</v>
      </c>
      <c r="K16" s="5">
        <v>5</v>
      </c>
      <c r="L16" s="5">
        <v>5</v>
      </c>
      <c r="M16" s="16">
        <v>44</v>
      </c>
      <c r="N16" s="18">
        <f t="shared" si="0"/>
        <v>44</v>
      </c>
      <c r="O16" t="b">
        <f t="shared" si="1"/>
        <v>1</v>
      </c>
      <c r="P16" t="e">
        <f>M16=#REF!</f>
        <v>#REF!</v>
      </c>
    </row>
    <row r="17" spans="1:16" ht="14.25" customHeight="1" x14ac:dyDescent="0.2">
      <c r="A17" s="5">
        <v>15</v>
      </c>
      <c r="B17" s="6" t="s">
        <v>59</v>
      </c>
      <c r="C17" s="5">
        <v>7</v>
      </c>
      <c r="D17" s="5">
        <v>8</v>
      </c>
      <c r="E17" s="5">
        <v>5</v>
      </c>
      <c r="F17" s="5">
        <v>2</v>
      </c>
      <c r="G17" s="5">
        <v>4</v>
      </c>
      <c r="H17" s="5">
        <v>2</v>
      </c>
      <c r="I17" s="5">
        <v>4</v>
      </c>
      <c r="J17" s="5">
        <v>2</v>
      </c>
      <c r="K17" s="5">
        <v>5</v>
      </c>
      <c r="L17" s="5">
        <v>4</v>
      </c>
      <c r="M17" s="16">
        <v>43</v>
      </c>
      <c r="N17" s="18">
        <f t="shared" si="0"/>
        <v>43</v>
      </c>
      <c r="O17" t="b">
        <f t="shared" si="1"/>
        <v>1</v>
      </c>
      <c r="P17" t="e">
        <f>M17=#REF!</f>
        <v>#REF!</v>
      </c>
    </row>
    <row r="18" spans="1:16" ht="14.25" customHeight="1" x14ac:dyDescent="0.2">
      <c r="A18" s="5">
        <v>16</v>
      </c>
      <c r="B18" s="6" t="s">
        <v>21</v>
      </c>
      <c r="C18" s="5">
        <v>5</v>
      </c>
      <c r="D18" s="5">
        <v>5</v>
      </c>
      <c r="E18" s="5">
        <v>3</v>
      </c>
      <c r="F18" s="5">
        <v>7</v>
      </c>
      <c r="G18" s="5">
        <v>3</v>
      </c>
      <c r="H18" s="5">
        <v>3</v>
      </c>
      <c r="I18" s="5">
        <v>3</v>
      </c>
      <c r="J18" s="5">
        <v>3</v>
      </c>
      <c r="K18" s="5">
        <v>5</v>
      </c>
      <c r="L18" s="5">
        <v>4</v>
      </c>
      <c r="M18" s="16">
        <v>41</v>
      </c>
      <c r="N18" s="18">
        <f t="shared" si="0"/>
        <v>41</v>
      </c>
      <c r="O18" t="b">
        <f t="shared" si="1"/>
        <v>1</v>
      </c>
      <c r="P18" t="e">
        <f>M18=#REF!</f>
        <v>#REF!</v>
      </c>
    </row>
    <row r="19" spans="1:16" ht="14.25" customHeight="1" x14ac:dyDescent="0.2">
      <c r="A19" s="5">
        <v>17</v>
      </c>
      <c r="B19" s="10" t="s">
        <v>44</v>
      </c>
      <c r="C19" s="5">
        <v>6</v>
      </c>
      <c r="D19" s="5">
        <v>7</v>
      </c>
      <c r="E19" s="5">
        <v>3</v>
      </c>
      <c r="F19" s="5">
        <v>4</v>
      </c>
      <c r="G19" s="5">
        <v>4</v>
      </c>
      <c r="H19" s="5">
        <v>2</v>
      </c>
      <c r="I19" s="5">
        <v>4</v>
      </c>
      <c r="J19" s="5">
        <v>2</v>
      </c>
      <c r="K19" s="5">
        <v>5</v>
      </c>
      <c r="L19" s="5">
        <v>4</v>
      </c>
      <c r="M19" s="16">
        <v>41</v>
      </c>
      <c r="N19" s="18">
        <f t="shared" si="0"/>
        <v>41</v>
      </c>
      <c r="O19" t="b">
        <f t="shared" si="1"/>
        <v>1</v>
      </c>
      <c r="P19" t="e">
        <f>M19=#REF!</f>
        <v>#REF!</v>
      </c>
    </row>
    <row r="20" spans="1:16" ht="15.75" customHeight="1" x14ac:dyDescent="0.2">
      <c r="A20" s="5">
        <v>18</v>
      </c>
      <c r="B20" s="6" t="s">
        <v>20</v>
      </c>
      <c r="C20" s="5">
        <v>5</v>
      </c>
      <c r="D20" s="5">
        <v>6</v>
      </c>
      <c r="E20" s="5">
        <v>3</v>
      </c>
      <c r="F20" s="5">
        <v>4</v>
      </c>
      <c r="G20" s="5">
        <v>4</v>
      </c>
      <c r="H20" s="5">
        <v>2</v>
      </c>
      <c r="I20" s="5">
        <v>6</v>
      </c>
      <c r="J20" s="5">
        <v>2</v>
      </c>
      <c r="K20" s="5">
        <v>5</v>
      </c>
      <c r="L20" s="5">
        <v>3</v>
      </c>
      <c r="M20" s="16">
        <v>40</v>
      </c>
      <c r="N20" s="18">
        <f t="shared" si="0"/>
        <v>40</v>
      </c>
      <c r="O20" t="b">
        <f t="shared" si="1"/>
        <v>1</v>
      </c>
      <c r="P20" t="e">
        <f>M20=#REF!</f>
        <v>#REF!</v>
      </c>
    </row>
    <row r="21" spans="1:16" ht="15" customHeight="1" x14ac:dyDescent="0.2">
      <c r="A21" s="5">
        <v>19</v>
      </c>
      <c r="B21" s="6" t="s">
        <v>27</v>
      </c>
      <c r="C21" s="5">
        <v>7</v>
      </c>
      <c r="D21" s="5">
        <v>6</v>
      </c>
      <c r="E21" s="5">
        <v>3</v>
      </c>
      <c r="F21" s="5">
        <v>4</v>
      </c>
      <c r="G21" s="5">
        <v>3</v>
      </c>
      <c r="H21" s="5">
        <v>3</v>
      </c>
      <c r="I21" s="5">
        <v>4</v>
      </c>
      <c r="J21" s="5">
        <v>2</v>
      </c>
      <c r="K21" s="5">
        <v>5</v>
      </c>
      <c r="L21" s="5">
        <v>3</v>
      </c>
      <c r="M21" s="16">
        <v>40</v>
      </c>
      <c r="N21" s="18">
        <f t="shared" si="0"/>
        <v>40</v>
      </c>
      <c r="O21" t="b">
        <f t="shared" si="1"/>
        <v>1</v>
      </c>
      <c r="P21" t="e">
        <f>M21=#REF!</f>
        <v>#REF!</v>
      </c>
    </row>
    <row r="22" spans="1:16" ht="14.25" customHeight="1" x14ac:dyDescent="0.2">
      <c r="A22" s="5">
        <v>20</v>
      </c>
      <c r="B22" s="10" t="s">
        <v>41</v>
      </c>
      <c r="C22" s="5">
        <v>7</v>
      </c>
      <c r="D22" s="5">
        <v>6</v>
      </c>
      <c r="E22" s="5">
        <v>3</v>
      </c>
      <c r="F22" s="5">
        <v>4</v>
      </c>
      <c r="G22" s="5">
        <v>3</v>
      </c>
      <c r="H22" s="5">
        <v>3</v>
      </c>
      <c r="I22" s="5">
        <v>4</v>
      </c>
      <c r="J22" s="5">
        <v>2</v>
      </c>
      <c r="K22" s="5">
        <v>5</v>
      </c>
      <c r="L22" s="5">
        <v>3</v>
      </c>
      <c r="M22" s="16">
        <v>40</v>
      </c>
      <c r="N22" s="18">
        <f t="shared" si="0"/>
        <v>40</v>
      </c>
      <c r="O22" t="b">
        <f t="shared" si="1"/>
        <v>1</v>
      </c>
      <c r="P22" t="e">
        <f>M22=#REF!</f>
        <v>#REF!</v>
      </c>
    </row>
    <row r="23" spans="1:16" ht="15.95" customHeight="1" x14ac:dyDescent="0.2">
      <c r="A23" s="7">
        <v>21</v>
      </c>
      <c r="B23" s="8" t="s">
        <v>25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3</v>
      </c>
      <c r="J23" s="7">
        <v>2</v>
      </c>
      <c r="K23" s="7">
        <v>5</v>
      </c>
      <c r="L23" s="7">
        <v>4</v>
      </c>
      <c r="M23" s="17">
        <v>32</v>
      </c>
      <c r="N23" s="18">
        <f t="shared" si="0"/>
        <v>32</v>
      </c>
      <c r="O23" t="b">
        <f t="shared" si="1"/>
        <v>1</v>
      </c>
      <c r="P23" t="e">
        <f>M23=#REF!</f>
        <v>#REF!</v>
      </c>
    </row>
    <row r="24" spans="1:16" ht="14.25" customHeight="1" x14ac:dyDescent="0.2">
      <c r="A24" s="7">
        <v>22</v>
      </c>
      <c r="B24" s="9" t="s">
        <v>36</v>
      </c>
      <c r="C24" s="7">
        <v>3</v>
      </c>
      <c r="D24" s="7">
        <v>3</v>
      </c>
      <c r="E24" s="7">
        <v>3</v>
      </c>
      <c r="F24" s="7">
        <v>3</v>
      </c>
      <c r="G24" s="7">
        <v>3</v>
      </c>
      <c r="H24" s="7">
        <v>4</v>
      </c>
      <c r="I24" s="7">
        <v>3</v>
      </c>
      <c r="J24" s="7">
        <v>2</v>
      </c>
      <c r="K24" s="7">
        <v>5</v>
      </c>
      <c r="L24" s="7">
        <v>2</v>
      </c>
      <c r="M24" s="17">
        <v>31</v>
      </c>
      <c r="N24" s="18">
        <f t="shared" si="0"/>
        <v>31</v>
      </c>
      <c r="O24" t="b">
        <f t="shared" si="1"/>
        <v>1</v>
      </c>
      <c r="P24" t="e">
        <f>M24=#REF!</f>
        <v>#REF!</v>
      </c>
    </row>
    <row r="25" spans="1:16" ht="14.25" customHeight="1" x14ac:dyDescent="0.2">
      <c r="A25" s="7">
        <v>23</v>
      </c>
      <c r="B25" s="8" t="s">
        <v>24</v>
      </c>
      <c r="C25" s="7">
        <v>3</v>
      </c>
      <c r="D25" s="7">
        <v>3</v>
      </c>
      <c r="E25" s="7">
        <v>4</v>
      </c>
      <c r="F25" s="7">
        <v>3</v>
      </c>
      <c r="G25" s="7">
        <v>3</v>
      </c>
      <c r="H25" s="7">
        <v>2</v>
      </c>
      <c r="I25" s="7">
        <v>2</v>
      </c>
      <c r="J25" s="7">
        <v>2</v>
      </c>
      <c r="K25" s="7">
        <v>5</v>
      </c>
      <c r="L25" s="7">
        <v>3</v>
      </c>
      <c r="M25" s="17">
        <v>30</v>
      </c>
      <c r="N25" s="18">
        <f t="shared" si="0"/>
        <v>30</v>
      </c>
      <c r="O25" t="b">
        <f t="shared" si="1"/>
        <v>1</v>
      </c>
      <c r="P25" t="e">
        <f>M25=#REF!</f>
        <v>#REF!</v>
      </c>
    </row>
    <row r="26" spans="1:16" ht="14.25" customHeight="1" x14ac:dyDescent="0.2">
      <c r="A26" s="7">
        <v>24</v>
      </c>
      <c r="B26" s="8" t="s">
        <v>39</v>
      </c>
      <c r="C26" s="7">
        <v>2</v>
      </c>
      <c r="D26" s="7">
        <v>2</v>
      </c>
      <c r="E26" s="7">
        <v>3</v>
      </c>
      <c r="F26" s="7">
        <v>3</v>
      </c>
      <c r="G26" s="7">
        <v>2</v>
      </c>
      <c r="H26" s="7">
        <v>2</v>
      </c>
      <c r="I26" s="7">
        <v>3</v>
      </c>
      <c r="J26" s="7">
        <v>3</v>
      </c>
      <c r="K26" s="7">
        <v>5</v>
      </c>
      <c r="L26" s="7">
        <v>3</v>
      </c>
      <c r="M26" s="17">
        <v>28</v>
      </c>
      <c r="N26" s="18">
        <f t="shared" si="0"/>
        <v>28</v>
      </c>
      <c r="O26" t="b">
        <f t="shared" si="1"/>
        <v>1</v>
      </c>
      <c r="P26" t="e">
        <f>M26=#REF!</f>
        <v>#REF!</v>
      </c>
    </row>
    <row r="27" spans="1:16" ht="14.25" customHeight="1" x14ac:dyDescent="0.2">
      <c r="A27" s="7">
        <v>25</v>
      </c>
      <c r="B27" s="8" t="s">
        <v>22</v>
      </c>
      <c r="C27" s="7">
        <v>3</v>
      </c>
      <c r="D27" s="7">
        <v>3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3</v>
      </c>
      <c r="K27" s="7">
        <v>5</v>
      </c>
      <c r="L27" s="7">
        <v>3</v>
      </c>
      <c r="M27" s="17">
        <v>27</v>
      </c>
      <c r="N27" s="18">
        <f t="shared" si="0"/>
        <v>27</v>
      </c>
      <c r="O27" t="b">
        <f t="shared" si="1"/>
        <v>1</v>
      </c>
      <c r="P27" t="e">
        <f>M27=#REF!</f>
        <v>#REF!</v>
      </c>
    </row>
    <row r="28" spans="1:16" ht="15.95" customHeight="1" x14ac:dyDescent="0.2">
      <c r="A28" s="7">
        <v>26</v>
      </c>
      <c r="B28" s="9" t="s">
        <v>46</v>
      </c>
      <c r="C28" s="7">
        <v>2</v>
      </c>
      <c r="D28" s="7">
        <v>3</v>
      </c>
      <c r="E28" s="7">
        <v>3</v>
      </c>
      <c r="F28" s="7">
        <v>2</v>
      </c>
      <c r="G28" s="7">
        <v>2</v>
      </c>
      <c r="H28" s="7">
        <v>2</v>
      </c>
      <c r="I28" s="7">
        <v>3</v>
      </c>
      <c r="J28" s="7">
        <v>2</v>
      </c>
      <c r="K28" s="7">
        <v>5</v>
      </c>
      <c r="L28" s="7">
        <v>3</v>
      </c>
      <c r="M28" s="17">
        <v>27</v>
      </c>
      <c r="N28" s="18">
        <f t="shared" si="0"/>
        <v>27</v>
      </c>
      <c r="O28" t="b">
        <f t="shared" si="1"/>
        <v>1</v>
      </c>
      <c r="P28" t="e">
        <f>M28=#REF!</f>
        <v>#REF!</v>
      </c>
    </row>
    <row r="29" spans="1:16" ht="14.25" customHeight="1" x14ac:dyDescent="0.2">
      <c r="A29" s="7">
        <v>27</v>
      </c>
      <c r="B29" s="9" t="s">
        <v>26</v>
      </c>
      <c r="C29" s="7">
        <v>2</v>
      </c>
      <c r="D29" s="7">
        <v>3</v>
      </c>
      <c r="E29" s="7">
        <v>3</v>
      </c>
      <c r="F29" s="7">
        <v>2</v>
      </c>
      <c r="G29" s="7">
        <v>2</v>
      </c>
      <c r="H29" s="7">
        <v>2</v>
      </c>
      <c r="I29" s="7">
        <v>2</v>
      </c>
      <c r="J29" s="7">
        <v>3</v>
      </c>
      <c r="K29" s="7">
        <v>5</v>
      </c>
      <c r="L29" s="7">
        <v>2</v>
      </c>
      <c r="M29" s="17">
        <v>26</v>
      </c>
      <c r="N29" s="18">
        <f t="shared" si="0"/>
        <v>26</v>
      </c>
      <c r="O29" t="b">
        <f t="shared" si="1"/>
        <v>1</v>
      </c>
      <c r="P29" t="e">
        <f>M29=#REF!</f>
        <v>#REF!</v>
      </c>
    </row>
    <row r="30" spans="1:16" ht="14.25" customHeight="1" x14ac:dyDescent="0.2">
      <c r="A30" s="7">
        <v>28</v>
      </c>
      <c r="B30" s="8" t="s">
        <v>37</v>
      </c>
      <c r="C30" s="7">
        <v>2</v>
      </c>
      <c r="D30" s="7">
        <v>3</v>
      </c>
      <c r="E30" s="7">
        <v>3</v>
      </c>
      <c r="F30" s="7">
        <v>2</v>
      </c>
      <c r="G30" s="7">
        <v>2</v>
      </c>
      <c r="H30" s="7">
        <v>3</v>
      </c>
      <c r="I30" s="7">
        <v>2</v>
      </c>
      <c r="J30" s="7">
        <v>2</v>
      </c>
      <c r="K30" s="7">
        <v>5</v>
      </c>
      <c r="L30" s="7">
        <v>2</v>
      </c>
      <c r="M30" s="17">
        <v>26</v>
      </c>
      <c r="N30" s="18">
        <f t="shared" si="0"/>
        <v>26</v>
      </c>
      <c r="O30" t="b">
        <f t="shared" si="1"/>
        <v>1</v>
      </c>
      <c r="P30" t="e">
        <f>M30=#REF!</f>
        <v>#REF!</v>
      </c>
    </row>
    <row r="31" spans="1:16" ht="14.25" customHeight="1" x14ac:dyDescent="0.2">
      <c r="A31" s="7">
        <v>29</v>
      </c>
      <c r="B31" s="9" t="s">
        <v>38</v>
      </c>
      <c r="C31" s="7">
        <v>2</v>
      </c>
      <c r="D31" s="7">
        <v>2</v>
      </c>
      <c r="E31" s="7">
        <v>2</v>
      </c>
      <c r="F31" s="7">
        <v>3</v>
      </c>
      <c r="G31" s="7">
        <v>2</v>
      </c>
      <c r="H31" s="7">
        <v>3</v>
      </c>
      <c r="I31" s="7">
        <v>3</v>
      </c>
      <c r="J31" s="7">
        <v>2</v>
      </c>
      <c r="K31" s="7">
        <v>5</v>
      </c>
      <c r="L31" s="7">
        <v>2</v>
      </c>
      <c r="M31" s="17">
        <v>26</v>
      </c>
      <c r="N31" s="18">
        <f t="shared" si="0"/>
        <v>26</v>
      </c>
      <c r="O31" t="b">
        <f t="shared" si="1"/>
        <v>1</v>
      </c>
      <c r="P31" t="e">
        <f>M31=#REF!</f>
        <v>#REF!</v>
      </c>
    </row>
    <row r="32" spans="1:16" ht="14.25" customHeight="1" x14ac:dyDescent="0.2">
      <c r="A32" s="7">
        <v>30</v>
      </c>
      <c r="B32" s="8" t="s">
        <v>53</v>
      </c>
      <c r="C32" s="7">
        <v>3</v>
      </c>
      <c r="D32" s="7">
        <v>3</v>
      </c>
      <c r="E32" s="7">
        <v>2</v>
      </c>
      <c r="F32" s="7">
        <v>2</v>
      </c>
      <c r="G32" s="7">
        <v>3</v>
      </c>
      <c r="H32" s="7">
        <v>2</v>
      </c>
      <c r="I32" s="7">
        <v>2</v>
      </c>
      <c r="J32" s="7">
        <v>2</v>
      </c>
      <c r="K32" s="7">
        <v>5</v>
      </c>
      <c r="L32" s="7">
        <v>2</v>
      </c>
      <c r="M32" s="17">
        <v>26</v>
      </c>
      <c r="N32" s="18">
        <f t="shared" si="0"/>
        <v>26</v>
      </c>
      <c r="O32" t="b">
        <f t="shared" si="1"/>
        <v>1</v>
      </c>
      <c r="P32" t="e">
        <f>M32=#REF!</f>
        <v>#REF!</v>
      </c>
    </row>
    <row r="33" spans="1:16" ht="14.25" customHeight="1" x14ac:dyDescent="0.2">
      <c r="A33" s="7">
        <v>31</v>
      </c>
      <c r="B33" s="9" t="s">
        <v>33</v>
      </c>
      <c r="C33" s="7">
        <v>2</v>
      </c>
      <c r="D33" s="7">
        <v>3</v>
      </c>
      <c r="E33" s="7">
        <v>3</v>
      </c>
      <c r="F33" s="7">
        <v>2</v>
      </c>
      <c r="G33" s="7">
        <v>2</v>
      </c>
      <c r="H33" s="7">
        <v>2</v>
      </c>
      <c r="I33" s="7">
        <v>2</v>
      </c>
      <c r="J33" s="7">
        <v>2</v>
      </c>
      <c r="K33" s="7">
        <v>5</v>
      </c>
      <c r="L33" s="7">
        <v>2</v>
      </c>
      <c r="M33" s="17">
        <v>25</v>
      </c>
      <c r="N33" s="18">
        <f t="shared" si="0"/>
        <v>25</v>
      </c>
      <c r="O33" t="b">
        <f t="shared" si="1"/>
        <v>1</v>
      </c>
      <c r="P33" t="e">
        <f>M33=#REF!</f>
        <v>#REF!</v>
      </c>
    </row>
    <row r="34" spans="1:16" ht="14.25" customHeight="1" x14ac:dyDescent="0.2">
      <c r="A34" s="7">
        <v>32</v>
      </c>
      <c r="B34" s="9" t="s">
        <v>35</v>
      </c>
      <c r="C34" s="7">
        <v>2</v>
      </c>
      <c r="D34" s="7">
        <v>3</v>
      </c>
      <c r="E34" s="7">
        <v>2</v>
      </c>
      <c r="F34" s="7">
        <v>2</v>
      </c>
      <c r="G34" s="7">
        <v>2</v>
      </c>
      <c r="H34" s="7">
        <v>2</v>
      </c>
      <c r="I34" s="7">
        <v>2</v>
      </c>
      <c r="J34" s="7">
        <v>2</v>
      </c>
      <c r="K34" s="7">
        <v>5</v>
      </c>
      <c r="L34" s="7">
        <v>3</v>
      </c>
      <c r="M34" s="17">
        <v>25</v>
      </c>
      <c r="N34" s="18">
        <f t="shared" si="0"/>
        <v>25</v>
      </c>
      <c r="O34" t="b">
        <f t="shared" si="1"/>
        <v>1</v>
      </c>
      <c r="P34" t="e">
        <f>M34=#REF!</f>
        <v>#REF!</v>
      </c>
    </row>
    <row r="35" spans="1:16" ht="15" customHeight="1" x14ac:dyDescent="0.2">
      <c r="A35" s="7">
        <v>33</v>
      </c>
      <c r="B35" s="8" t="s">
        <v>47</v>
      </c>
      <c r="C35" s="7">
        <v>2</v>
      </c>
      <c r="D35" s="7">
        <v>2</v>
      </c>
      <c r="E35" s="7">
        <v>2</v>
      </c>
      <c r="F35" s="7">
        <v>2</v>
      </c>
      <c r="G35" s="7">
        <v>2</v>
      </c>
      <c r="H35" s="7">
        <v>3</v>
      </c>
      <c r="I35" s="7">
        <v>2</v>
      </c>
      <c r="J35" s="7">
        <v>3</v>
      </c>
      <c r="K35" s="7">
        <v>5</v>
      </c>
      <c r="L35" s="7">
        <v>2</v>
      </c>
      <c r="M35" s="17">
        <v>25</v>
      </c>
      <c r="N35" s="18">
        <f t="shared" si="0"/>
        <v>25</v>
      </c>
      <c r="O35" t="b">
        <f t="shared" si="1"/>
        <v>1</v>
      </c>
      <c r="P35" t="e">
        <f>M35=#REF!</f>
        <v>#REF!</v>
      </c>
    </row>
    <row r="36" spans="1:16" ht="14.25" customHeight="1" x14ac:dyDescent="0.2">
      <c r="A36" s="7">
        <v>34</v>
      </c>
      <c r="B36" s="8" t="s">
        <v>52</v>
      </c>
      <c r="C36" s="7">
        <v>2</v>
      </c>
      <c r="D36" s="7">
        <v>3</v>
      </c>
      <c r="E36" s="7">
        <v>2</v>
      </c>
      <c r="F36" s="7">
        <v>2</v>
      </c>
      <c r="G36" s="7">
        <v>3</v>
      </c>
      <c r="H36" s="7">
        <v>2</v>
      </c>
      <c r="I36" s="7">
        <v>2</v>
      </c>
      <c r="J36" s="7">
        <v>2</v>
      </c>
      <c r="K36" s="7">
        <v>5</v>
      </c>
      <c r="L36" s="7">
        <v>2</v>
      </c>
      <c r="M36" s="17">
        <v>25</v>
      </c>
      <c r="N36" s="18">
        <f t="shared" si="0"/>
        <v>25</v>
      </c>
      <c r="O36" t="b">
        <f t="shared" si="1"/>
        <v>1</v>
      </c>
      <c r="P36" t="e">
        <f>M36=#REF!</f>
        <v>#REF!</v>
      </c>
    </row>
    <row r="37" spans="1:16" ht="14.25" customHeight="1" x14ac:dyDescent="0.2">
      <c r="A37" s="7">
        <v>35</v>
      </c>
      <c r="B37" s="9" t="s">
        <v>30</v>
      </c>
      <c r="C37" s="7">
        <v>3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5</v>
      </c>
      <c r="L37" s="7">
        <v>2</v>
      </c>
      <c r="M37" s="17">
        <v>24</v>
      </c>
      <c r="N37" s="18">
        <f t="shared" si="0"/>
        <v>24</v>
      </c>
      <c r="O37" t="b">
        <f t="shared" si="1"/>
        <v>1</v>
      </c>
      <c r="P37" t="e">
        <f>M37=#REF!</f>
        <v>#REF!</v>
      </c>
    </row>
    <row r="38" spans="1:16" ht="14.25" customHeight="1" x14ac:dyDescent="0.2">
      <c r="A38" s="7">
        <v>36</v>
      </c>
      <c r="B38" s="8" t="s">
        <v>60</v>
      </c>
      <c r="C38" s="7">
        <v>3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5</v>
      </c>
      <c r="L38" s="7">
        <v>2</v>
      </c>
      <c r="M38" s="17">
        <v>24</v>
      </c>
      <c r="N38" s="18">
        <f t="shared" si="0"/>
        <v>24</v>
      </c>
      <c r="O38" t="b">
        <f t="shared" si="1"/>
        <v>1</v>
      </c>
      <c r="P38" t="e">
        <f>M38=#REF!</f>
        <v>#REF!</v>
      </c>
    </row>
    <row r="39" spans="1:16" ht="14.25" customHeight="1" x14ac:dyDescent="0.2">
      <c r="A39" s="7">
        <v>37</v>
      </c>
      <c r="B39" s="9" t="s">
        <v>23</v>
      </c>
      <c r="C39" s="7">
        <v>3</v>
      </c>
      <c r="D39" s="7">
        <v>2</v>
      </c>
      <c r="E39" s="7">
        <v>2</v>
      </c>
      <c r="F39" s="7">
        <v>2</v>
      </c>
      <c r="G39" s="7">
        <v>1</v>
      </c>
      <c r="H39" s="7">
        <v>2</v>
      </c>
      <c r="I39" s="7">
        <v>2</v>
      </c>
      <c r="J39" s="7">
        <v>2</v>
      </c>
      <c r="K39" s="7">
        <v>5</v>
      </c>
      <c r="L39" s="7">
        <v>2</v>
      </c>
      <c r="M39" s="17">
        <v>23</v>
      </c>
      <c r="N39" s="18">
        <f t="shared" si="0"/>
        <v>23</v>
      </c>
      <c r="O39" t="b">
        <f t="shared" si="1"/>
        <v>1</v>
      </c>
      <c r="P39" t="e">
        <f>M39=#REF!</f>
        <v>#REF!</v>
      </c>
    </row>
    <row r="40" spans="1:16" ht="15" customHeight="1" x14ac:dyDescent="0.2">
      <c r="A40" s="7">
        <v>38</v>
      </c>
      <c r="B40" s="8" t="s">
        <v>50</v>
      </c>
      <c r="C40" s="7">
        <v>2</v>
      </c>
      <c r="D40" s="7">
        <v>2</v>
      </c>
      <c r="E40" s="7">
        <v>2</v>
      </c>
      <c r="F40" s="7">
        <v>2</v>
      </c>
      <c r="G40" s="7">
        <v>2</v>
      </c>
      <c r="H40" s="7">
        <v>2</v>
      </c>
      <c r="I40" s="7">
        <v>2</v>
      </c>
      <c r="J40" s="7">
        <v>2</v>
      </c>
      <c r="K40" s="7">
        <v>5</v>
      </c>
      <c r="L40" s="7">
        <v>2</v>
      </c>
      <c r="M40" s="17">
        <v>23</v>
      </c>
      <c r="N40" s="18">
        <f t="shared" si="0"/>
        <v>23</v>
      </c>
      <c r="O40" t="b">
        <f t="shared" si="1"/>
        <v>1</v>
      </c>
      <c r="P40" t="e">
        <f>M40=#REF!</f>
        <v>#REF!</v>
      </c>
    </row>
    <row r="41" spans="1:16" ht="14.25" customHeight="1" x14ac:dyDescent="0.2">
      <c r="A41" s="7">
        <v>39</v>
      </c>
      <c r="B41" s="8" t="s">
        <v>51</v>
      </c>
      <c r="C41" s="7">
        <v>2</v>
      </c>
      <c r="D41" s="7">
        <v>2</v>
      </c>
      <c r="E41" s="7">
        <v>2</v>
      </c>
      <c r="F41" s="7">
        <v>2</v>
      </c>
      <c r="G41" s="7">
        <v>2</v>
      </c>
      <c r="H41" s="7">
        <v>2</v>
      </c>
      <c r="I41" s="7">
        <v>2</v>
      </c>
      <c r="J41" s="7">
        <v>2</v>
      </c>
      <c r="K41" s="7">
        <v>5</v>
      </c>
      <c r="L41" s="7">
        <v>2</v>
      </c>
      <c r="M41" s="17">
        <v>23</v>
      </c>
      <c r="N41" s="18">
        <f t="shared" si="0"/>
        <v>23</v>
      </c>
      <c r="O41" t="b">
        <f t="shared" si="1"/>
        <v>1</v>
      </c>
      <c r="P41" t="e">
        <f>M41=#REF!</f>
        <v>#REF!</v>
      </c>
    </row>
    <row r="42" spans="1:16" ht="15" customHeight="1" x14ac:dyDescent="0.2">
      <c r="A42" s="7">
        <v>40</v>
      </c>
      <c r="B42" s="9" t="s">
        <v>55</v>
      </c>
      <c r="C42" s="7">
        <v>2</v>
      </c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7">
        <v>2</v>
      </c>
      <c r="J42" s="7">
        <v>2</v>
      </c>
      <c r="K42" s="7">
        <v>5</v>
      </c>
      <c r="L42" s="7">
        <v>2</v>
      </c>
      <c r="M42" s="17">
        <v>23</v>
      </c>
      <c r="N42" s="18">
        <f t="shared" si="0"/>
        <v>23</v>
      </c>
      <c r="O42" t="b">
        <f t="shared" si="1"/>
        <v>1</v>
      </c>
      <c r="P42" t="e">
        <f>M42=#REF!</f>
        <v>#REF!</v>
      </c>
    </row>
    <row r="43" spans="1:16" x14ac:dyDescent="0.2">
      <c r="A43" s="7">
        <v>41</v>
      </c>
      <c r="B43" s="9" t="s">
        <v>28</v>
      </c>
      <c r="C43" s="7">
        <v>2</v>
      </c>
      <c r="D43" s="7">
        <v>2</v>
      </c>
      <c r="E43" s="7">
        <v>3</v>
      </c>
      <c r="F43" s="7">
        <v>2</v>
      </c>
      <c r="G43" s="7">
        <v>1</v>
      </c>
      <c r="H43" s="7">
        <v>1</v>
      </c>
      <c r="I43" s="7">
        <v>2</v>
      </c>
      <c r="J43" s="7">
        <v>2</v>
      </c>
      <c r="K43" s="7">
        <v>5</v>
      </c>
      <c r="L43" s="7">
        <v>2</v>
      </c>
      <c r="M43" s="17">
        <v>22</v>
      </c>
      <c r="N43" s="18">
        <f t="shared" si="0"/>
        <v>22</v>
      </c>
      <c r="O43" t="b">
        <f t="shared" si="1"/>
        <v>1</v>
      </c>
      <c r="P43" t="e">
        <f>M43=#REF!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Tchelidze</dc:creator>
  <cp:lastModifiedBy>Tamar Tchelidze</cp:lastModifiedBy>
  <dcterms:created xsi:type="dcterms:W3CDTF">2019-09-04T12:10:15Z</dcterms:created>
  <dcterms:modified xsi:type="dcterms:W3CDTF">2019-09-05T07:15:57Z</dcterms:modified>
</cp:coreProperties>
</file>